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50" i="1" l="1"/>
  <c r="H27" i="1"/>
  <c r="H39" i="1"/>
  <c r="H21" i="1" l="1"/>
  <c r="H24" i="1"/>
  <c r="H48" i="1"/>
  <c r="H20" i="1"/>
  <c r="H19" i="1"/>
  <c r="H16" i="1"/>
  <c r="H28" i="1" l="1"/>
  <c r="H32" i="1"/>
  <c r="H18" i="1" l="1"/>
  <c r="H26" i="1" l="1"/>
  <c r="H15" i="1"/>
  <c r="H23" i="1" l="1"/>
  <c r="H14" i="1" l="1"/>
  <c r="H25" i="1"/>
  <c r="H42" i="1" l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<sst xmlns="http://schemas.openxmlformats.org/spreadsheetml/2006/main" count="47" uniqueCount="27">
  <si>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</si>
  <si>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</si>
  <si>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</si>
  <si>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</si>
  <si>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</si>
  <si>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</si>
  <si>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</si>
  <si>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</si>
  <si>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</si>
  <si>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</si>
  <si>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</si>
  <si>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</si>
  <si>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</si>
  <si>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</si>
  <si>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</si>
  <si>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</si>
  <si>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</si>
  <si>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</si>
  <si>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</si>
  <si>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</si>
  <si>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</si>
  <si>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</si>
  <si>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</si>
  <si>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</si>
  <si>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</si>
  <si>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Dana:27.12.2018</t>
  </si>
  <si>
    <t>Primljena i neutrošena participacija od 01.10-27.12.2018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</si>
</sst>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43461</v>
      </c>
      <c r="H12" s="4">
        <v>2679083.37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43461</v>
      </c>
      <c r="H13" s="4">
        <f>H14+H25-H32-H42</f>
        <v>2408704.2800000003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4379013.93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14548956.42-14548956.42</f>
        <v>0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f>1657700.15-708397.69-3628.8-703438.91-242234.37</f>
        <v>0.37999999988824129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v>69228.92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f>934634.56-934634.56</f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4711515.29+1136875-309942-3833159.63+1086875-80304+7200+1086875+1086875-4212021.13</f>
        <v>680788.53000000026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1541030.89-701734.59+961750-400267.12+824250+955500-870975.17-1093726.07</f>
        <v>1215827.9399999997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1056583.33+1056583.34-51125.53-22998.3-226143.68-180+45398</f>
        <v>1858117.16</v>
      </c>
      <c r="I21" s="17"/>
      <c r="J21" s="17"/>
      <c r="K21" s="13"/>
      <c r="L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v>397500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11150+9550+7500+8750+6200+13950+11000+1001+13450+10300+11750+10250+11000+7450+12650+2700+8900</f>
        <v>157551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203302.24000000011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78596+168000-121118.55-124551.88-926.43-0.01</f>
        <v>-0.87000000000751698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91212.52+183208.33-274420.85</f>
        <v>0</v>
      </c>
      <c r="I28" s="17"/>
      <c r="J28" s="17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v>198750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v>4553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43461</v>
      </c>
      <c r="H32" s="8">
        <f>H33+H34+H35+H36+H37+H38+H39+H40+H41</f>
        <v>1974861.89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0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f>1774960.89+1151</f>
        <v>1776111.89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198750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43461</v>
      </c>
      <c r="H42" s="8">
        <f>H43+H44+H45+H46+H47</f>
        <v>198750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198750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124329.74-0.11-34288.25-15186.24+1043+5766.19+12505+32893+31800+226143.68-114624.02</f>
        <v>270381.99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/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H14+H25-H32-H42+H48-H49-2.9</f>
        <v>2679083.3700000006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2019-01-03T12:47:48Z</dcterms:modified>
</cp:coreProperties>
</file>